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3105" yWindow="1485" windowWidth="19440" windowHeight="12135" tabRatio="664"/>
  </bookViews>
  <sheets>
    <sheet name="ОТЧЕТ на 10 " sheetId="16" r:id="rId1"/>
    <sheet name="Лист1" sheetId="14" r:id="rId2"/>
  </sheets>
  <definedNames>
    <definedName name="ВидыДокументов" localSheetId="0">#REF!</definedName>
    <definedName name="ВидыДокументов">#REF!</definedName>
  </definedNames>
  <calcPr calcId="145621"/>
</workbook>
</file>

<file path=xl/calcChain.xml><?xml version="1.0" encoding="utf-8"?>
<calcChain xmlns="http://schemas.openxmlformats.org/spreadsheetml/2006/main">
  <c r="D144" i="16" l="1"/>
  <c r="H144" i="16"/>
  <c r="I144" i="16"/>
  <c r="E73" i="16" l="1"/>
  <c r="F73" i="16"/>
  <c r="G73" i="16"/>
  <c r="H73" i="16"/>
  <c r="I73" i="16"/>
  <c r="D73" i="16"/>
  <c r="D66" i="16" s="1"/>
  <c r="E66" i="16"/>
  <c r="F66" i="16"/>
  <c r="G66" i="16"/>
  <c r="H66" i="16"/>
  <c r="I66" i="16"/>
  <c r="I143" i="16" l="1"/>
  <c r="H143" i="16"/>
  <c r="G143" i="16"/>
  <c r="F143" i="16"/>
  <c r="E143" i="16"/>
  <c r="D143" i="16"/>
  <c r="I136" i="16"/>
  <c r="H136" i="16"/>
  <c r="G136" i="16"/>
  <c r="F136" i="16"/>
  <c r="E136" i="16"/>
  <c r="D136" i="16"/>
  <c r="I129" i="16"/>
  <c r="H129" i="16"/>
  <c r="G129" i="16"/>
  <c r="F129" i="16"/>
  <c r="E129" i="16"/>
  <c r="D129" i="16"/>
  <c r="I122" i="16"/>
  <c r="H122" i="16"/>
  <c r="G122" i="16"/>
  <c r="G144" i="16" s="1"/>
  <c r="F122" i="16"/>
  <c r="F144" i="16" s="1"/>
  <c r="E122" i="16"/>
  <c r="E144" i="16" s="1"/>
  <c r="D122" i="16"/>
  <c r="I115" i="16"/>
  <c r="H115" i="16"/>
  <c r="G115" i="16"/>
  <c r="F115" i="16"/>
  <c r="E115" i="16"/>
  <c r="D115" i="16"/>
  <c r="I108" i="16"/>
  <c r="H108" i="16"/>
  <c r="G108" i="16"/>
  <c r="F108" i="16"/>
  <c r="E108" i="16"/>
  <c r="D108" i="16"/>
  <c r="I101" i="16"/>
  <c r="H101" i="16"/>
  <c r="G101" i="16"/>
  <c r="F101" i="16"/>
  <c r="E101" i="16"/>
  <c r="D101" i="16"/>
  <c r="I94" i="16"/>
  <c r="H94" i="16"/>
  <c r="G94" i="16"/>
  <c r="F94" i="16"/>
  <c r="E94" i="16"/>
  <c r="D94" i="16"/>
  <c r="I87" i="16"/>
  <c r="H87" i="16"/>
  <c r="G87" i="16"/>
  <c r="F87" i="16"/>
  <c r="E87" i="16"/>
  <c r="D87" i="16"/>
  <c r="I80" i="16"/>
  <c r="H80" i="16"/>
  <c r="G80" i="16"/>
  <c r="F80" i="16"/>
  <c r="E80" i="16"/>
  <c r="D80" i="16"/>
  <c r="I59" i="16"/>
  <c r="H59" i="16"/>
  <c r="G59" i="16"/>
  <c r="F59" i="16"/>
  <c r="E59" i="16"/>
  <c r="D59" i="16"/>
  <c r="I52" i="16"/>
  <c r="H52" i="16"/>
  <c r="G52" i="16"/>
  <c r="F52" i="16"/>
  <c r="E52" i="16"/>
  <c r="D52" i="16"/>
  <c r="I45" i="16"/>
  <c r="H45" i="16"/>
  <c r="G45" i="16"/>
  <c r="F45" i="16"/>
  <c r="E45" i="16"/>
  <c r="D45" i="16"/>
  <c r="I38" i="16"/>
  <c r="H38" i="16"/>
  <c r="G38" i="16"/>
  <c r="F38" i="16"/>
  <c r="E38" i="16"/>
  <c r="D38" i="16"/>
  <c r="I31" i="16"/>
  <c r="H31" i="16"/>
  <c r="G31" i="16"/>
  <c r="F31" i="16"/>
  <c r="E31" i="16"/>
  <c r="D31" i="16"/>
  <c r="I24" i="16"/>
  <c r="H24" i="16"/>
  <c r="G24" i="16"/>
  <c r="F24" i="16"/>
  <c r="E24" i="16"/>
  <c r="D24" i="16"/>
  <c r="I17" i="16"/>
  <c r="H17" i="16"/>
  <c r="G17" i="16"/>
  <c r="F17" i="16"/>
  <c r="E17" i="16"/>
  <c r="D17" i="16"/>
  <c r="I10" i="16"/>
  <c r="H10" i="16"/>
  <c r="G10" i="16"/>
  <c r="F10" i="16"/>
  <c r="E10" i="16"/>
  <c r="D10" i="16"/>
  <c r="J144" i="16" l="1"/>
</calcChain>
</file>

<file path=xl/sharedStrings.xml><?xml version="1.0" encoding="utf-8"?>
<sst xmlns="http://schemas.openxmlformats.org/spreadsheetml/2006/main" count="170" uniqueCount="39">
  <si>
    <t>ГПОУ ТО "Тульский государственный машиностроительный колледж им.Н.Демидова"</t>
  </si>
  <si>
    <t>Наименование ПОО</t>
  </si>
  <si>
    <t>Профессия/специальность</t>
  </si>
  <si>
    <t>Форма обучения</t>
  </si>
  <si>
    <t>Контингент (факт)</t>
  </si>
  <si>
    <t>I курс</t>
  </si>
  <si>
    <t>II курс</t>
  </si>
  <si>
    <t>III курс</t>
  </si>
  <si>
    <t>IV курс</t>
  </si>
  <si>
    <t>V курс</t>
  </si>
  <si>
    <t>VI курс</t>
  </si>
  <si>
    <t>очная, бюджет</t>
  </si>
  <si>
    <t>очная, договор</t>
  </si>
  <si>
    <t>заочная, бюджет</t>
  </si>
  <si>
    <t>заочная, договор</t>
  </si>
  <si>
    <t>очно-заочная, бюджет</t>
  </si>
  <si>
    <t>очно-заочная, договор</t>
  </si>
  <si>
    <t>Итого:</t>
  </si>
  <si>
    <t>ВСЕГО в ГПОУ:</t>
  </si>
  <si>
    <t>Сварщик (электросварочные и газосварочные работы)</t>
  </si>
  <si>
    <t>Монтажник радиоэлектронной аппаратуры и приборов</t>
  </si>
  <si>
    <t>Станочник (металлообработка)</t>
  </si>
  <si>
    <t>Электромонтер по ремонту и обслуживанию электрооборудования (по отраслям)</t>
  </si>
  <si>
    <t>Закройщик</t>
  </si>
  <si>
    <t xml:space="preserve">Техническая эксплуатация  и  обслуживание электрического и электромеханического оборудования (по отраслям)  </t>
  </si>
  <si>
    <t>Монтаж и техническая эксплуатация промышленного оборудования (по отраслям)</t>
  </si>
  <si>
    <t>Автоматизация технологических процессов и производств</t>
  </si>
  <si>
    <t xml:space="preserve">Технология машиностроения </t>
  </si>
  <si>
    <t>Металлургия черных металлов</t>
  </si>
  <si>
    <t>Земельно-имущественные отношения</t>
  </si>
  <si>
    <t xml:space="preserve">Программирование в компьютерных системах </t>
  </si>
  <si>
    <t>Компьютерные системы и комплексы</t>
  </si>
  <si>
    <t xml:space="preserve">Дизайн (по отраслям) </t>
  </si>
  <si>
    <t>Обработка металлов давлением</t>
  </si>
  <si>
    <t>Профессиональное обучение (по отраслям)</t>
  </si>
  <si>
    <t>Профессиональное обучение
Мастер строительных отделочных работ</t>
  </si>
  <si>
    <t>Оператор станков с программным управлением</t>
  </si>
  <si>
    <t>Аддитивные технологии</t>
  </si>
  <si>
    <t>Мехатроника и мобильная робототехника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</si>
</sst>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vertical="top" wrapText="1"/>
    </xf>
    <xf numFmtId="1" fontId="4" fillId="2" borderId="7" xfId="0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1" fontId="4" fillId="3" borderId="7" xfId="0" applyNumberFormat="1" applyFont="1" applyFill="1" applyBorder="1" applyAlignment="1">
      <alignment horizontal="center" vertical="center"/>
    </xf>
    <xf numFmtId="1" fontId="0" fillId="0" borderId="0" xfId="0" applyNumberFormat="1" applyAlignment="1">
      <alignment vertical="center"/>
    </xf>
    <xf numFmtId="0" fontId="5" fillId="0" borderId="7" xfId="0" applyFont="1" applyBorder="1" applyAlignment="1">
      <alignment horizontal="center" vertical="center"/>
    </xf>
    <xf numFmtId="1" fontId="0" fillId="4" borderId="0" xfId="0" applyNumberFormat="1" applyFill="1" applyAlignment="1">
      <alignment vertical="center"/>
    </xf>
    <xf numFmtId="0" fontId="0" fillId="4" borderId="0" xfId="0" applyFill="1" applyAlignment="1">
      <alignment vertic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1" fontId="5" fillId="4" borderId="7" xfId="0" applyNumberFormat="1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90"/>
    </xf>
    <xf numFmtId="0" fontId="4" fillId="3" borderId="7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4"/>
  <sheetViews>
    <sheetView tabSelected="1" topLeftCell="A106" workbookViewId="0">
      <selection activeCell="H146" sqref="H146"/>
    </sheetView>
  </sheetViews>
  <sheetFormatPr defaultColWidth="9.125" defaultRowHeight="15" x14ac:dyDescent="0.25"/>
  <cols>
    <col min="1" max="1" width="18.625" style="1" customWidth="1"/>
    <col min="2" max="2" width="19.125" style="1" customWidth="1"/>
    <col min="3" max="3" width="21.5" style="1" customWidth="1"/>
    <col min="4" max="16384" width="9.125" style="1"/>
  </cols>
  <sheetData>
    <row r="1" spans="1:11" thickBot="1" x14ac:dyDescent="0.35"/>
    <row r="2" spans="1:11" ht="15" customHeight="1" thickBot="1" x14ac:dyDescent="0.3">
      <c r="A2" s="23" t="s">
        <v>1</v>
      </c>
      <c r="B2" s="23" t="s">
        <v>2</v>
      </c>
      <c r="C2" s="23" t="s">
        <v>3</v>
      </c>
      <c r="D2" s="26" t="s">
        <v>4</v>
      </c>
      <c r="E2" s="27"/>
      <c r="F2" s="27"/>
      <c r="G2" s="27"/>
      <c r="H2" s="27"/>
      <c r="I2" s="28"/>
    </row>
    <row r="3" spans="1:11" ht="15.75" thickBot="1" x14ac:dyDescent="0.3">
      <c r="A3" s="24"/>
      <c r="B3" s="24"/>
      <c r="C3" s="25"/>
      <c r="D3" s="2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</row>
    <row r="4" spans="1:11" ht="15" customHeight="1" thickBot="1" x14ac:dyDescent="0.3">
      <c r="A4" s="29" t="s">
        <v>0</v>
      </c>
      <c r="B4" s="16" t="s">
        <v>19</v>
      </c>
      <c r="C4" s="4" t="s">
        <v>11</v>
      </c>
      <c r="D4" s="9">
        <v>50</v>
      </c>
      <c r="E4" s="9">
        <v>70</v>
      </c>
      <c r="F4" s="9">
        <v>68</v>
      </c>
      <c r="G4" s="9">
        <v>0</v>
      </c>
      <c r="H4" s="9">
        <v>0</v>
      </c>
      <c r="I4" s="9">
        <v>0</v>
      </c>
    </row>
    <row r="5" spans="1:11" ht="15.75" thickBot="1" x14ac:dyDescent="0.3">
      <c r="A5" s="29"/>
      <c r="B5" s="17"/>
      <c r="C5" s="4" t="s">
        <v>12</v>
      </c>
      <c r="D5" s="9">
        <v>0</v>
      </c>
      <c r="E5" s="9">
        <v>0</v>
      </c>
      <c r="F5" s="9">
        <v>0</v>
      </c>
      <c r="G5" s="9">
        <v>0</v>
      </c>
      <c r="H5" s="9">
        <v>0</v>
      </c>
      <c r="I5" s="9">
        <v>0</v>
      </c>
    </row>
    <row r="6" spans="1:11" ht="15.75" thickBot="1" x14ac:dyDescent="0.3">
      <c r="A6" s="29"/>
      <c r="B6" s="17"/>
      <c r="C6" s="4" t="s">
        <v>13</v>
      </c>
      <c r="D6" s="9">
        <v>0</v>
      </c>
      <c r="E6" s="9">
        <v>0</v>
      </c>
      <c r="F6" s="9">
        <v>0</v>
      </c>
      <c r="G6" s="9">
        <v>0</v>
      </c>
      <c r="H6" s="9">
        <v>0</v>
      </c>
      <c r="I6" s="9">
        <v>0</v>
      </c>
    </row>
    <row r="7" spans="1:11" ht="15.75" thickBot="1" x14ac:dyDescent="0.3">
      <c r="A7" s="29"/>
      <c r="B7" s="17"/>
      <c r="C7" s="4" t="s">
        <v>14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>
        <v>0</v>
      </c>
    </row>
    <row r="8" spans="1:11" ht="15.75" thickBot="1" x14ac:dyDescent="0.3">
      <c r="A8" s="29"/>
      <c r="B8" s="17"/>
      <c r="C8" s="4" t="s">
        <v>15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>
        <v>0</v>
      </c>
    </row>
    <row r="9" spans="1:11" ht="15.75" thickBot="1" x14ac:dyDescent="0.3">
      <c r="A9" s="29"/>
      <c r="B9" s="18"/>
      <c r="C9" s="4" t="s">
        <v>16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</row>
    <row r="10" spans="1:11" ht="15.75" thickBot="1" x14ac:dyDescent="0.3">
      <c r="A10" s="29"/>
      <c r="B10" s="19" t="s">
        <v>17</v>
      </c>
      <c r="C10" s="19"/>
      <c r="D10" s="5">
        <f t="shared" ref="D10:I10" si="0">SUM(D4:D9)</f>
        <v>50</v>
      </c>
      <c r="E10" s="5">
        <f t="shared" si="0"/>
        <v>70</v>
      </c>
      <c r="F10" s="6">
        <f t="shared" si="0"/>
        <v>68</v>
      </c>
      <c r="G10" s="6">
        <f t="shared" si="0"/>
        <v>0</v>
      </c>
      <c r="H10" s="6">
        <f t="shared" si="0"/>
        <v>0</v>
      </c>
      <c r="I10" s="6">
        <f t="shared" si="0"/>
        <v>0</v>
      </c>
      <c r="J10" s="8"/>
      <c r="K10" s="8"/>
    </row>
    <row r="11" spans="1:11" ht="15" customHeight="1" thickBot="1" x14ac:dyDescent="0.3">
      <c r="A11" s="29"/>
      <c r="B11" s="16" t="s">
        <v>20</v>
      </c>
      <c r="C11" s="4" t="s">
        <v>11</v>
      </c>
      <c r="D11" s="9">
        <v>25</v>
      </c>
      <c r="E11" s="9">
        <v>21</v>
      </c>
      <c r="F11" s="9">
        <v>25</v>
      </c>
      <c r="G11" s="9">
        <v>0</v>
      </c>
      <c r="H11" s="9">
        <v>0</v>
      </c>
      <c r="I11" s="9">
        <v>0</v>
      </c>
    </row>
    <row r="12" spans="1:11" ht="15.75" thickBot="1" x14ac:dyDescent="0.3">
      <c r="A12" s="29"/>
      <c r="B12" s="17"/>
      <c r="C12" s="4" t="s">
        <v>12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</row>
    <row r="13" spans="1:11" ht="15.75" thickBot="1" x14ac:dyDescent="0.3">
      <c r="A13" s="29"/>
      <c r="B13" s="17"/>
      <c r="C13" s="4" t="s">
        <v>13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</row>
    <row r="14" spans="1:11" ht="15.75" thickBot="1" x14ac:dyDescent="0.3">
      <c r="A14" s="29"/>
      <c r="B14" s="17"/>
      <c r="C14" s="4" t="s">
        <v>14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</row>
    <row r="15" spans="1:11" ht="15.75" thickBot="1" x14ac:dyDescent="0.3">
      <c r="A15" s="29"/>
      <c r="B15" s="17"/>
      <c r="C15" s="4" t="s">
        <v>15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</row>
    <row r="16" spans="1:11" ht="15.75" thickBot="1" x14ac:dyDescent="0.3">
      <c r="A16" s="29"/>
      <c r="B16" s="18"/>
      <c r="C16" s="4" t="s">
        <v>16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</row>
    <row r="17" spans="1:11" ht="15.75" thickBot="1" x14ac:dyDescent="0.3">
      <c r="A17" s="29"/>
      <c r="B17" s="19" t="s">
        <v>17</v>
      </c>
      <c r="C17" s="19"/>
      <c r="D17" s="5">
        <f t="shared" ref="D17:I17" si="1">SUM(D11:D16)</f>
        <v>25</v>
      </c>
      <c r="E17" s="5">
        <f t="shared" si="1"/>
        <v>21</v>
      </c>
      <c r="F17" s="6">
        <f t="shared" si="1"/>
        <v>25</v>
      </c>
      <c r="G17" s="6">
        <f t="shared" si="1"/>
        <v>0</v>
      </c>
      <c r="H17" s="6">
        <f t="shared" si="1"/>
        <v>0</v>
      </c>
      <c r="I17" s="6">
        <f t="shared" si="1"/>
        <v>0</v>
      </c>
      <c r="J17" s="8"/>
      <c r="K17" s="8"/>
    </row>
    <row r="18" spans="1:11" s="11" customFormat="1" ht="15" customHeight="1" thickBot="1" x14ac:dyDescent="0.3">
      <c r="A18" s="29"/>
      <c r="B18" s="20" t="s">
        <v>36</v>
      </c>
      <c r="C18" s="4" t="s">
        <v>11</v>
      </c>
      <c r="D18" s="9">
        <v>50</v>
      </c>
      <c r="E18" s="9">
        <v>24</v>
      </c>
      <c r="F18" s="9">
        <v>0</v>
      </c>
      <c r="G18" s="9">
        <v>0</v>
      </c>
      <c r="H18" s="9">
        <v>0</v>
      </c>
      <c r="I18" s="9">
        <v>0</v>
      </c>
      <c r="J18" s="10"/>
    </row>
    <row r="19" spans="1:11" s="11" customFormat="1" ht="15.75" thickBot="1" x14ac:dyDescent="0.3">
      <c r="A19" s="29"/>
      <c r="B19" s="21"/>
      <c r="C19" s="4" t="s">
        <v>12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10"/>
    </row>
    <row r="20" spans="1:11" s="11" customFormat="1" ht="15.75" thickBot="1" x14ac:dyDescent="0.3">
      <c r="A20" s="29"/>
      <c r="B20" s="21"/>
      <c r="C20" s="4" t="s">
        <v>13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10"/>
    </row>
    <row r="21" spans="1:11" s="11" customFormat="1" ht="15.75" thickBot="1" x14ac:dyDescent="0.3">
      <c r="A21" s="29"/>
      <c r="B21" s="21"/>
      <c r="C21" s="4" t="s">
        <v>14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10"/>
    </row>
    <row r="22" spans="1:11" s="11" customFormat="1" ht="15.75" thickBot="1" x14ac:dyDescent="0.3">
      <c r="A22" s="29"/>
      <c r="B22" s="21"/>
      <c r="C22" s="4" t="s">
        <v>15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10"/>
    </row>
    <row r="23" spans="1:11" s="11" customFormat="1" ht="15.75" thickBot="1" x14ac:dyDescent="0.3">
      <c r="A23" s="29"/>
      <c r="B23" s="22"/>
      <c r="C23" s="4" t="s">
        <v>16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10"/>
    </row>
    <row r="24" spans="1:11" ht="15.75" thickBot="1" x14ac:dyDescent="0.3">
      <c r="A24" s="29"/>
      <c r="B24" s="19" t="s">
        <v>17</v>
      </c>
      <c r="C24" s="19"/>
      <c r="D24" s="5">
        <f>SUM(D18:D23)</f>
        <v>50</v>
      </c>
      <c r="E24" s="5">
        <f t="shared" ref="E24:I24" si="2">SUM(E18:E23)</f>
        <v>24</v>
      </c>
      <c r="F24" s="5">
        <f t="shared" si="2"/>
        <v>0</v>
      </c>
      <c r="G24" s="5">
        <f t="shared" si="2"/>
        <v>0</v>
      </c>
      <c r="H24" s="5">
        <f t="shared" si="2"/>
        <v>0</v>
      </c>
      <c r="I24" s="5">
        <f t="shared" si="2"/>
        <v>0</v>
      </c>
      <c r="J24" s="8"/>
      <c r="K24" s="8"/>
    </row>
    <row r="25" spans="1:11" ht="15" customHeight="1" thickBot="1" x14ac:dyDescent="0.3">
      <c r="A25" s="29"/>
      <c r="B25" s="16" t="s">
        <v>21</v>
      </c>
      <c r="C25" s="4" t="s">
        <v>11</v>
      </c>
      <c r="D25" s="9">
        <v>0</v>
      </c>
      <c r="E25" s="9">
        <v>0</v>
      </c>
      <c r="F25" s="9">
        <v>25</v>
      </c>
      <c r="G25" s="9">
        <v>0</v>
      </c>
      <c r="H25" s="9">
        <v>0</v>
      </c>
      <c r="I25" s="9">
        <v>0</v>
      </c>
    </row>
    <row r="26" spans="1:11" ht="15.75" thickBot="1" x14ac:dyDescent="0.3">
      <c r="A26" s="29"/>
      <c r="B26" s="17"/>
      <c r="C26" s="4" t="s">
        <v>12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</row>
    <row r="27" spans="1:11" ht="15.75" thickBot="1" x14ac:dyDescent="0.3">
      <c r="A27" s="29"/>
      <c r="B27" s="17"/>
      <c r="C27" s="4" t="s">
        <v>13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</row>
    <row r="28" spans="1:11" ht="15.75" thickBot="1" x14ac:dyDescent="0.3">
      <c r="A28" s="29"/>
      <c r="B28" s="17"/>
      <c r="C28" s="4" t="s">
        <v>14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</row>
    <row r="29" spans="1:11" ht="15.75" thickBot="1" x14ac:dyDescent="0.3">
      <c r="A29" s="29"/>
      <c r="B29" s="17"/>
      <c r="C29" s="4" t="s">
        <v>15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</row>
    <row r="30" spans="1:11" ht="15.75" thickBot="1" x14ac:dyDescent="0.3">
      <c r="A30" s="29"/>
      <c r="B30" s="18"/>
      <c r="C30" s="4" t="s">
        <v>16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</row>
    <row r="31" spans="1:11" ht="15.75" thickBot="1" x14ac:dyDescent="0.3">
      <c r="A31" s="29"/>
      <c r="B31" s="19" t="s">
        <v>17</v>
      </c>
      <c r="C31" s="19"/>
      <c r="D31" s="5">
        <f t="shared" ref="D31:I31" si="3">SUM(D25:D30)</f>
        <v>0</v>
      </c>
      <c r="E31" s="5">
        <f t="shared" si="3"/>
        <v>0</v>
      </c>
      <c r="F31" s="6">
        <f t="shared" si="3"/>
        <v>25</v>
      </c>
      <c r="G31" s="6">
        <f t="shared" si="3"/>
        <v>0</v>
      </c>
      <c r="H31" s="6">
        <f t="shared" si="3"/>
        <v>0</v>
      </c>
      <c r="I31" s="6">
        <f t="shared" si="3"/>
        <v>0</v>
      </c>
      <c r="J31" s="8"/>
      <c r="K31" s="8"/>
    </row>
    <row r="32" spans="1:11" ht="15" customHeight="1" thickBot="1" x14ac:dyDescent="0.3">
      <c r="A32" s="29"/>
      <c r="B32" s="16" t="s">
        <v>22</v>
      </c>
      <c r="C32" s="4" t="s">
        <v>11</v>
      </c>
      <c r="D32" s="9">
        <v>25</v>
      </c>
      <c r="E32" s="9">
        <v>23</v>
      </c>
      <c r="F32" s="9">
        <v>22</v>
      </c>
      <c r="G32" s="9">
        <v>0</v>
      </c>
      <c r="H32" s="9">
        <v>0</v>
      </c>
      <c r="I32" s="9">
        <v>0</v>
      </c>
    </row>
    <row r="33" spans="1:11" ht="15.75" thickBot="1" x14ac:dyDescent="0.3">
      <c r="A33" s="29"/>
      <c r="B33" s="17"/>
      <c r="C33" s="4" t="s">
        <v>12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</row>
    <row r="34" spans="1:11" ht="15.75" thickBot="1" x14ac:dyDescent="0.3">
      <c r="A34" s="29"/>
      <c r="B34" s="17"/>
      <c r="C34" s="4" t="s">
        <v>13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</row>
    <row r="35" spans="1:11" ht="15.75" thickBot="1" x14ac:dyDescent="0.3">
      <c r="A35" s="29"/>
      <c r="B35" s="17"/>
      <c r="C35" s="4" t="s">
        <v>14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</row>
    <row r="36" spans="1:11" ht="15.75" thickBot="1" x14ac:dyDescent="0.3">
      <c r="A36" s="29"/>
      <c r="B36" s="17"/>
      <c r="C36" s="4" t="s">
        <v>15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</row>
    <row r="37" spans="1:11" ht="15.75" thickBot="1" x14ac:dyDescent="0.3">
      <c r="A37" s="29"/>
      <c r="B37" s="18"/>
      <c r="C37" s="4" t="s">
        <v>16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</row>
    <row r="38" spans="1:11" ht="15.75" thickBot="1" x14ac:dyDescent="0.3">
      <c r="A38" s="29"/>
      <c r="B38" s="19" t="s">
        <v>17</v>
      </c>
      <c r="C38" s="19"/>
      <c r="D38" s="5">
        <f t="shared" ref="D38:I38" si="4">SUM(D32:D37)</f>
        <v>25</v>
      </c>
      <c r="E38" s="5">
        <f t="shared" si="4"/>
        <v>23</v>
      </c>
      <c r="F38" s="6">
        <f t="shared" si="4"/>
        <v>22</v>
      </c>
      <c r="G38" s="6">
        <f t="shared" si="4"/>
        <v>0</v>
      </c>
      <c r="H38" s="6">
        <f t="shared" si="4"/>
        <v>0</v>
      </c>
      <c r="I38" s="6">
        <f t="shared" si="4"/>
        <v>0</v>
      </c>
      <c r="J38" s="8"/>
      <c r="K38" s="8"/>
    </row>
    <row r="39" spans="1:11" ht="15.75" thickBot="1" x14ac:dyDescent="0.3">
      <c r="A39" s="29"/>
      <c r="B39" s="16" t="s">
        <v>23</v>
      </c>
      <c r="C39" s="4" t="s">
        <v>11</v>
      </c>
      <c r="D39" s="9">
        <v>13</v>
      </c>
      <c r="E39" s="9">
        <v>16</v>
      </c>
      <c r="F39" s="9">
        <v>10</v>
      </c>
      <c r="G39" s="9">
        <v>10</v>
      </c>
      <c r="H39" s="9">
        <v>0</v>
      </c>
      <c r="I39" s="9">
        <v>0</v>
      </c>
    </row>
    <row r="40" spans="1:11" ht="15.75" thickBot="1" x14ac:dyDescent="0.3">
      <c r="A40" s="29"/>
      <c r="B40" s="17"/>
      <c r="C40" s="4" t="s">
        <v>12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</row>
    <row r="41" spans="1:11" ht="15.75" thickBot="1" x14ac:dyDescent="0.3">
      <c r="A41" s="29"/>
      <c r="B41" s="17"/>
      <c r="C41" s="4" t="s">
        <v>13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</row>
    <row r="42" spans="1:11" ht="15.75" thickBot="1" x14ac:dyDescent="0.3">
      <c r="A42" s="29"/>
      <c r="B42" s="17"/>
      <c r="C42" s="4" t="s">
        <v>14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</row>
    <row r="43" spans="1:11" ht="15.75" thickBot="1" x14ac:dyDescent="0.3">
      <c r="A43" s="29"/>
      <c r="B43" s="17"/>
      <c r="C43" s="4" t="s">
        <v>15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</row>
    <row r="44" spans="1:11" ht="15.75" thickBot="1" x14ac:dyDescent="0.3">
      <c r="A44" s="29"/>
      <c r="B44" s="18"/>
      <c r="C44" s="4" t="s">
        <v>16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</row>
    <row r="45" spans="1:11" ht="15.75" thickBot="1" x14ac:dyDescent="0.3">
      <c r="A45" s="29"/>
      <c r="B45" s="19" t="s">
        <v>17</v>
      </c>
      <c r="C45" s="19"/>
      <c r="D45" s="5">
        <f t="shared" ref="D45:I45" si="5">SUM(D39:D44)</f>
        <v>13</v>
      </c>
      <c r="E45" s="5">
        <f t="shared" si="5"/>
        <v>16</v>
      </c>
      <c r="F45" s="6">
        <f t="shared" si="5"/>
        <v>10</v>
      </c>
      <c r="G45" s="6">
        <f t="shared" si="5"/>
        <v>10</v>
      </c>
      <c r="H45" s="6">
        <f t="shared" si="5"/>
        <v>0</v>
      </c>
      <c r="I45" s="6">
        <f t="shared" si="5"/>
        <v>0</v>
      </c>
      <c r="J45" s="8"/>
      <c r="K45" s="8"/>
    </row>
    <row r="46" spans="1:11" ht="15" customHeight="1" thickBot="1" x14ac:dyDescent="0.3">
      <c r="A46" s="29"/>
      <c r="B46" s="16" t="s">
        <v>24</v>
      </c>
      <c r="C46" s="4" t="s">
        <v>11</v>
      </c>
      <c r="D46" s="9">
        <v>50</v>
      </c>
      <c r="E46" s="9">
        <v>50</v>
      </c>
      <c r="F46" s="9">
        <v>25</v>
      </c>
      <c r="G46" s="9">
        <v>23</v>
      </c>
      <c r="H46" s="9">
        <v>0</v>
      </c>
      <c r="I46" s="9">
        <v>0</v>
      </c>
      <c r="J46" s="8"/>
      <c r="K46" s="8"/>
    </row>
    <row r="47" spans="1:11" ht="15.75" thickBot="1" x14ac:dyDescent="0.3">
      <c r="A47" s="29"/>
      <c r="B47" s="17"/>
      <c r="C47" s="4" t="s">
        <v>12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</row>
    <row r="48" spans="1:11" ht="15.75" thickBot="1" x14ac:dyDescent="0.3">
      <c r="A48" s="29"/>
      <c r="B48" s="17"/>
      <c r="C48" s="4" t="s">
        <v>13</v>
      </c>
      <c r="D48" s="9">
        <v>0</v>
      </c>
      <c r="E48" s="9">
        <v>0</v>
      </c>
      <c r="F48" s="9">
        <v>25</v>
      </c>
      <c r="G48" s="9">
        <v>24</v>
      </c>
      <c r="H48" s="9">
        <v>0</v>
      </c>
      <c r="I48" s="9">
        <v>0</v>
      </c>
    </row>
    <row r="49" spans="1:11" ht="15.75" thickBot="1" x14ac:dyDescent="0.3">
      <c r="A49" s="29"/>
      <c r="B49" s="17"/>
      <c r="C49" s="4" t="s">
        <v>14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</row>
    <row r="50" spans="1:11" ht="15.75" thickBot="1" x14ac:dyDescent="0.3">
      <c r="A50" s="29"/>
      <c r="B50" s="17"/>
      <c r="C50" s="4" t="s">
        <v>15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</row>
    <row r="51" spans="1:11" ht="15.75" thickBot="1" x14ac:dyDescent="0.3">
      <c r="A51" s="29"/>
      <c r="B51" s="18"/>
      <c r="C51" s="4" t="s">
        <v>16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</row>
    <row r="52" spans="1:11" ht="15.75" thickBot="1" x14ac:dyDescent="0.3">
      <c r="A52" s="29"/>
      <c r="B52" s="19" t="s">
        <v>17</v>
      </c>
      <c r="C52" s="19"/>
      <c r="D52" s="5">
        <f t="shared" ref="D52:I52" si="6">SUM(D46:D51)</f>
        <v>50</v>
      </c>
      <c r="E52" s="5">
        <f t="shared" si="6"/>
        <v>50</v>
      </c>
      <c r="F52" s="6">
        <f t="shared" si="6"/>
        <v>50</v>
      </c>
      <c r="G52" s="6">
        <f t="shared" si="6"/>
        <v>47</v>
      </c>
      <c r="H52" s="6">
        <f t="shared" si="6"/>
        <v>0</v>
      </c>
      <c r="I52" s="6">
        <f t="shared" si="6"/>
        <v>0</v>
      </c>
      <c r="K52" s="8"/>
    </row>
    <row r="53" spans="1:11" ht="15" customHeight="1" thickBot="1" x14ac:dyDescent="0.3">
      <c r="A53" s="29"/>
      <c r="B53" s="16" t="s">
        <v>25</v>
      </c>
      <c r="C53" s="4" t="s">
        <v>11</v>
      </c>
      <c r="D53" s="9">
        <v>25</v>
      </c>
      <c r="E53" s="9">
        <v>24</v>
      </c>
      <c r="F53" s="9">
        <v>24</v>
      </c>
      <c r="G53" s="9">
        <v>21</v>
      </c>
      <c r="H53" s="9">
        <v>0</v>
      </c>
      <c r="I53" s="9">
        <v>0</v>
      </c>
    </row>
    <row r="54" spans="1:11" ht="15.75" thickBot="1" x14ac:dyDescent="0.3">
      <c r="A54" s="29"/>
      <c r="B54" s="17"/>
      <c r="C54" s="4" t="s">
        <v>12</v>
      </c>
      <c r="D54" s="9">
        <v>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</row>
    <row r="55" spans="1:11" ht="15.75" thickBot="1" x14ac:dyDescent="0.3">
      <c r="A55" s="29"/>
      <c r="B55" s="17"/>
      <c r="C55" s="4" t="s">
        <v>13</v>
      </c>
      <c r="D55" s="9">
        <v>0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</row>
    <row r="56" spans="1:11" ht="15.75" thickBot="1" x14ac:dyDescent="0.3">
      <c r="A56" s="29"/>
      <c r="B56" s="17"/>
      <c r="C56" s="4" t="s">
        <v>14</v>
      </c>
      <c r="D56" s="9">
        <v>0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</row>
    <row r="57" spans="1:11" ht="15.75" thickBot="1" x14ac:dyDescent="0.3">
      <c r="A57" s="29"/>
      <c r="B57" s="17"/>
      <c r="C57" s="4" t="s">
        <v>15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</row>
    <row r="58" spans="1:11" ht="15.75" thickBot="1" x14ac:dyDescent="0.3">
      <c r="A58" s="29"/>
      <c r="B58" s="18"/>
      <c r="C58" s="4" t="s">
        <v>16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</row>
    <row r="59" spans="1:11" ht="15.75" thickBot="1" x14ac:dyDescent="0.3">
      <c r="A59" s="29"/>
      <c r="B59" s="19" t="s">
        <v>17</v>
      </c>
      <c r="C59" s="19"/>
      <c r="D59" s="5">
        <f t="shared" ref="D59:I59" si="7">SUM(D53:D58)</f>
        <v>25</v>
      </c>
      <c r="E59" s="5">
        <f t="shared" si="7"/>
        <v>24</v>
      </c>
      <c r="F59" s="6">
        <f t="shared" si="7"/>
        <v>24</v>
      </c>
      <c r="G59" s="6">
        <f t="shared" si="7"/>
        <v>21</v>
      </c>
      <c r="H59" s="6">
        <f t="shared" si="7"/>
        <v>0</v>
      </c>
      <c r="I59" s="6">
        <f t="shared" si="7"/>
        <v>0</v>
      </c>
      <c r="K59" s="8"/>
    </row>
    <row r="60" spans="1:11" ht="15.75" thickBot="1" x14ac:dyDescent="0.3">
      <c r="A60" s="29"/>
      <c r="B60" s="16" t="s">
        <v>37</v>
      </c>
      <c r="C60" s="4" t="s">
        <v>11</v>
      </c>
      <c r="D60" s="14">
        <v>25</v>
      </c>
      <c r="E60" s="14">
        <v>0</v>
      </c>
      <c r="F60" s="15">
        <v>0</v>
      </c>
      <c r="G60" s="15">
        <v>0</v>
      </c>
      <c r="H60" s="15">
        <v>0</v>
      </c>
      <c r="I60" s="15">
        <v>0</v>
      </c>
      <c r="K60" s="8"/>
    </row>
    <row r="61" spans="1:11" ht="15.75" thickBot="1" x14ac:dyDescent="0.3">
      <c r="A61" s="29"/>
      <c r="B61" s="17"/>
      <c r="C61" s="4" t="s">
        <v>12</v>
      </c>
      <c r="D61" s="9">
        <v>0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K61" s="8"/>
    </row>
    <row r="62" spans="1:11" ht="15.75" thickBot="1" x14ac:dyDescent="0.3">
      <c r="A62" s="29"/>
      <c r="B62" s="17"/>
      <c r="C62" s="4" t="s">
        <v>13</v>
      </c>
      <c r="D62" s="9">
        <v>0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K62" s="8"/>
    </row>
    <row r="63" spans="1:11" ht="15.75" thickBot="1" x14ac:dyDescent="0.3">
      <c r="A63" s="29"/>
      <c r="B63" s="17"/>
      <c r="C63" s="4" t="s">
        <v>14</v>
      </c>
      <c r="D63" s="9">
        <v>0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K63" s="8"/>
    </row>
    <row r="64" spans="1:11" ht="15.75" thickBot="1" x14ac:dyDescent="0.3">
      <c r="A64" s="29"/>
      <c r="B64" s="17"/>
      <c r="C64" s="4" t="s">
        <v>15</v>
      </c>
      <c r="D64" s="9">
        <v>0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K64" s="8"/>
    </row>
    <row r="65" spans="1:11" ht="15.75" thickBot="1" x14ac:dyDescent="0.3">
      <c r="A65" s="29"/>
      <c r="B65" s="18"/>
      <c r="C65" s="4" t="s">
        <v>16</v>
      </c>
      <c r="D65" s="9"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K65" s="8"/>
    </row>
    <row r="66" spans="1:11" ht="15.75" thickBot="1" x14ac:dyDescent="0.3">
      <c r="A66" s="29"/>
      <c r="B66" s="13"/>
      <c r="C66" s="12"/>
      <c r="D66" s="5">
        <f>+D73</f>
        <v>25</v>
      </c>
      <c r="E66" s="5">
        <f t="shared" ref="E66:I66" si="8">SUM(E60:E65)</f>
        <v>0</v>
      </c>
      <c r="F66" s="5">
        <f t="shared" si="8"/>
        <v>0</v>
      </c>
      <c r="G66" s="5">
        <f t="shared" si="8"/>
        <v>0</v>
      </c>
      <c r="H66" s="5">
        <f t="shared" si="8"/>
        <v>0</v>
      </c>
      <c r="I66" s="5">
        <f t="shared" si="8"/>
        <v>0</v>
      </c>
      <c r="K66" s="8"/>
    </row>
    <row r="67" spans="1:11" ht="15.75" thickBot="1" x14ac:dyDescent="0.3">
      <c r="A67" s="29"/>
      <c r="B67" s="16" t="s">
        <v>38</v>
      </c>
      <c r="C67" s="4" t="s">
        <v>11</v>
      </c>
      <c r="D67" s="14">
        <v>25</v>
      </c>
      <c r="E67" s="14">
        <v>0</v>
      </c>
      <c r="F67" s="15">
        <v>0</v>
      </c>
      <c r="G67" s="15">
        <v>0</v>
      </c>
      <c r="H67" s="15">
        <v>0</v>
      </c>
      <c r="I67" s="15">
        <v>0</v>
      </c>
      <c r="K67" s="8"/>
    </row>
    <row r="68" spans="1:11" ht="15.75" thickBot="1" x14ac:dyDescent="0.3">
      <c r="A68" s="29"/>
      <c r="B68" s="17"/>
      <c r="C68" s="4" t="s">
        <v>12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K68" s="8"/>
    </row>
    <row r="69" spans="1:11" ht="15.75" thickBot="1" x14ac:dyDescent="0.3">
      <c r="A69" s="29"/>
      <c r="B69" s="17"/>
      <c r="C69" s="4" t="s">
        <v>13</v>
      </c>
      <c r="D69" s="9">
        <v>0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K69" s="8"/>
    </row>
    <row r="70" spans="1:11" ht="15.75" thickBot="1" x14ac:dyDescent="0.3">
      <c r="A70" s="29"/>
      <c r="B70" s="17"/>
      <c r="C70" s="4" t="s">
        <v>14</v>
      </c>
      <c r="D70" s="9">
        <v>0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K70" s="8"/>
    </row>
    <row r="71" spans="1:11" ht="15.75" thickBot="1" x14ac:dyDescent="0.3">
      <c r="A71" s="29"/>
      <c r="B71" s="17"/>
      <c r="C71" s="4" t="s">
        <v>15</v>
      </c>
      <c r="D71" s="9">
        <v>0</v>
      </c>
      <c r="E71" s="9">
        <v>0</v>
      </c>
      <c r="F71" s="9">
        <v>0</v>
      </c>
      <c r="G71" s="9">
        <v>0</v>
      </c>
      <c r="H71" s="9">
        <v>0</v>
      </c>
      <c r="I71" s="9">
        <v>0</v>
      </c>
      <c r="K71" s="8"/>
    </row>
    <row r="72" spans="1:11" ht="15.75" thickBot="1" x14ac:dyDescent="0.3">
      <c r="A72" s="29"/>
      <c r="B72" s="18"/>
      <c r="C72" s="4" t="s">
        <v>16</v>
      </c>
      <c r="D72" s="9">
        <v>0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  <c r="K72" s="8"/>
    </row>
    <row r="73" spans="1:11" ht="15.75" thickBot="1" x14ac:dyDescent="0.3">
      <c r="A73" s="29"/>
      <c r="B73" s="13"/>
      <c r="C73" s="12"/>
      <c r="D73" s="5">
        <f>SUM(D67:D72)</f>
        <v>25</v>
      </c>
      <c r="E73" s="5">
        <f t="shared" ref="E73:I73" si="9">SUM(E67:E72)</f>
        <v>0</v>
      </c>
      <c r="F73" s="5">
        <f t="shared" si="9"/>
        <v>0</v>
      </c>
      <c r="G73" s="5">
        <f t="shared" si="9"/>
        <v>0</v>
      </c>
      <c r="H73" s="5">
        <f t="shared" si="9"/>
        <v>0</v>
      </c>
      <c r="I73" s="5">
        <f t="shared" si="9"/>
        <v>0</v>
      </c>
      <c r="K73" s="8"/>
    </row>
    <row r="74" spans="1:11" ht="15" customHeight="1" thickBot="1" x14ac:dyDescent="0.3">
      <c r="A74" s="29"/>
      <c r="B74" s="16" t="s">
        <v>26</v>
      </c>
      <c r="C74" s="4" t="s">
        <v>11</v>
      </c>
      <c r="D74" s="9">
        <v>50</v>
      </c>
      <c r="E74" s="9">
        <v>50</v>
      </c>
      <c r="F74" s="9">
        <v>46</v>
      </c>
      <c r="G74" s="9">
        <v>22</v>
      </c>
      <c r="H74" s="9">
        <v>0</v>
      </c>
      <c r="I74" s="9">
        <v>0</v>
      </c>
    </row>
    <row r="75" spans="1:11" ht="15.75" thickBot="1" x14ac:dyDescent="0.3">
      <c r="A75" s="29"/>
      <c r="B75" s="17"/>
      <c r="C75" s="4" t="s">
        <v>12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</row>
    <row r="76" spans="1:11" ht="15.75" thickBot="1" x14ac:dyDescent="0.3">
      <c r="A76" s="29"/>
      <c r="B76" s="17"/>
      <c r="C76" s="4" t="s">
        <v>13</v>
      </c>
      <c r="D76" s="9">
        <v>0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</row>
    <row r="77" spans="1:11" ht="15.75" thickBot="1" x14ac:dyDescent="0.3">
      <c r="A77" s="29"/>
      <c r="B77" s="17"/>
      <c r="C77" s="4" t="s">
        <v>14</v>
      </c>
      <c r="D77" s="9">
        <v>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</row>
    <row r="78" spans="1:11" ht="15.75" thickBot="1" x14ac:dyDescent="0.3">
      <c r="A78" s="29"/>
      <c r="B78" s="17"/>
      <c r="C78" s="4" t="s">
        <v>15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</row>
    <row r="79" spans="1:11" ht="15.75" thickBot="1" x14ac:dyDescent="0.3">
      <c r="A79" s="29"/>
      <c r="B79" s="18"/>
      <c r="C79" s="4" t="s">
        <v>16</v>
      </c>
      <c r="D79" s="9">
        <v>0</v>
      </c>
      <c r="E79" s="9">
        <v>0</v>
      </c>
      <c r="F79" s="9">
        <v>0</v>
      </c>
      <c r="G79" s="9">
        <v>0</v>
      </c>
      <c r="H79" s="9">
        <v>0</v>
      </c>
      <c r="I79" s="9">
        <v>0</v>
      </c>
    </row>
    <row r="80" spans="1:11" ht="15.75" thickBot="1" x14ac:dyDescent="0.3">
      <c r="A80" s="29"/>
      <c r="B80" s="19" t="s">
        <v>17</v>
      </c>
      <c r="C80" s="19"/>
      <c r="D80" s="5">
        <f t="shared" ref="D80:I80" si="10">SUM(D74:D79)</f>
        <v>50</v>
      </c>
      <c r="E80" s="5">
        <f t="shared" si="10"/>
        <v>50</v>
      </c>
      <c r="F80" s="6">
        <f t="shared" si="10"/>
        <v>46</v>
      </c>
      <c r="G80" s="6">
        <f t="shared" si="10"/>
        <v>22</v>
      </c>
      <c r="H80" s="6">
        <f t="shared" si="10"/>
        <v>0</v>
      </c>
      <c r="I80" s="6">
        <f t="shared" si="10"/>
        <v>0</v>
      </c>
      <c r="K80" s="8"/>
    </row>
    <row r="81" spans="1:11" ht="15" customHeight="1" thickBot="1" x14ac:dyDescent="0.3">
      <c r="A81" s="29"/>
      <c r="B81" s="16" t="s">
        <v>27</v>
      </c>
      <c r="C81" s="4" t="s">
        <v>11</v>
      </c>
      <c r="D81" s="9">
        <v>25</v>
      </c>
      <c r="E81" s="9">
        <v>25</v>
      </c>
      <c r="F81" s="9">
        <v>48</v>
      </c>
      <c r="G81" s="9">
        <v>22</v>
      </c>
      <c r="H81" s="9">
        <v>0</v>
      </c>
      <c r="I81" s="9">
        <v>0</v>
      </c>
    </row>
    <row r="82" spans="1:11" ht="15.75" thickBot="1" x14ac:dyDescent="0.3">
      <c r="A82" s="29"/>
      <c r="B82" s="17"/>
      <c r="C82" s="4" t="s">
        <v>12</v>
      </c>
      <c r="D82" s="9">
        <v>0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</row>
    <row r="83" spans="1:11" ht="15.75" thickBot="1" x14ac:dyDescent="0.3">
      <c r="A83" s="29"/>
      <c r="B83" s="17"/>
      <c r="C83" s="4" t="s">
        <v>13</v>
      </c>
      <c r="D83" s="9">
        <v>0</v>
      </c>
      <c r="E83" s="9">
        <v>0</v>
      </c>
      <c r="F83" s="9">
        <v>0</v>
      </c>
      <c r="G83" s="9">
        <v>0</v>
      </c>
      <c r="H83" s="9">
        <v>25</v>
      </c>
      <c r="I83" s="9">
        <v>18</v>
      </c>
    </row>
    <row r="84" spans="1:11" ht="15.75" thickBot="1" x14ac:dyDescent="0.3">
      <c r="A84" s="29"/>
      <c r="B84" s="17"/>
      <c r="C84" s="4" t="s">
        <v>14</v>
      </c>
      <c r="D84" s="9">
        <v>0</v>
      </c>
      <c r="E84" s="9">
        <v>0</v>
      </c>
      <c r="F84" s="9">
        <v>0</v>
      </c>
      <c r="G84" s="9">
        <v>0</v>
      </c>
      <c r="H84" s="9">
        <v>0</v>
      </c>
      <c r="I84" s="9">
        <v>0</v>
      </c>
    </row>
    <row r="85" spans="1:11" ht="15.75" thickBot="1" x14ac:dyDescent="0.3">
      <c r="A85" s="29"/>
      <c r="B85" s="17"/>
      <c r="C85" s="4" t="s">
        <v>15</v>
      </c>
      <c r="D85" s="9">
        <v>0</v>
      </c>
      <c r="E85" s="9">
        <v>0</v>
      </c>
      <c r="F85" s="9">
        <v>0</v>
      </c>
      <c r="G85" s="9">
        <v>0</v>
      </c>
      <c r="H85" s="9">
        <v>0</v>
      </c>
      <c r="I85" s="9">
        <v>0</v>
      </c>
    </row>
    <row r="86" spans="1:11" ht="15.75" thickBot="1" x14ac:dyDescent="0.3">
      <c r="A86" s="29"/>
      <c r="B86" s="18"/>
      <c r="C86" s="4" t="s">
        <v>16</v>
      </c>
      <c r="D86" s="9">
        <v>0</v>
      </c>
      <c r="E86" s="9">
        <v>0</v>
      </c>
      <c r="F86" s="9">
        <v>0</v>
      </c>
      <c r="G86" s="9">
        <v>0</v>
      </c>
      <c r="H86" s="9">
        <v>0</v>
      </c>
      <c r="I86" s="9">
        <v>0</v>
      </c>
    </row>
    <row r="87" spans="1:11" ht="15.75" thickBot="1" x14ac:dyDescent="0.3">
      <c r="A87" s="29"/>
      <c r="B87" s="19" t="s">
        <v>17</v>
      </c>
      <c r="C87" s="19"/>
      <c r="D87" s="5">
        <f t="shared" ref="D87:I87" si="11">SUM(D81:D86)</f>
        <v>25</v>
      </c>
      <c r="E87" s="5">
        <f t="shared" si="11"/>
        <v>25</v>
      </c>
      <c r="F87" s="6">
        <f t="shared" si="11"/>
        <v>48</v>
      </c>
      <c r="G87" s="6">
        <f t="shared" si="11"/>
        <v>22</v>
      </c>
      <c r="H87" s="6">
        <f t="shared" si="11"/>
        <v>25</v>
      </c>
      <c r="I87" s="6">
        <f t="shared" si="11"/>
        <v>18</v>
      </c>
      <c r="K87" s="8"/>
    </row>
    <row r="88" spans="1:11" ht="15" customHeight="1" thickBot="1" x14ac:dyDescent="0.3">
      <c r="A88" s="29"/>
      <c r="B88" s="16" t="s">
        <v>28</v>
      </c>
      <c r="C88" s="4" t="s">
        <v>11</v>
      </c>
      <c r="D88" s="9">
        <v>25</v>
      </c>
      <c r="E88" s="9">
        <v>25</v>
      </c>
      <c r="F88" s="9">
        <v>23</v>
      </c>
      <c r="G88" s="9">
        <v>23</v>
      </c>
      <c r="H88" s="9">
        <v>0</v>
      </c>
      <c r="I88" s="9">
        <v>0</v>
      </c>
    </row>
    <row r="89" spans="1:11" ht="15.75" thickBot="1" x14ac:dyDescent="0.3">
      <c r="A89" s="29"/>
      <c r="B89" s="17"/>
      <c r="C89" s="4" t="s">
        <v>12</v>
      </c>
      <c r="D89" s="9">
        <v>0</v>
      </c>
      <c r="E89" s="9">
        <v>0</v>
      </c>
      <c r="F89" s="9">
        <v>0</v>
      </c>
      <c r="G89" s="9">
        <v>0</v>
      </c>
      <c r="H89" s="9">
        <v>0</v>
      </c>
      <c r="I89" s="9">
        <v>0</v>
      </c>
    </row>
    <row r="90" spans="1:11" ht="15.75" thickBot="1" x14ac:dyDescent="0.3">
      <c r="A90" s="29"/>
      <c r="B90" s="17"/>
      <c r="C90" s="4" t="s">
        <v>13</v>
      </c>
      <c r="D90" s="9">
        <v>0</v>
      </c>
      <c r="E90" s="9">
        <v>0</v>
      </c>
      <c r="F90" s="9">
        <v>0</v>
      </c>
      <c r="G90" s="9">
        <v>0</v>
      </c>
      <c r="H90" s="9">
        <v>0</v>
      </c>
      <c r="I90" s="9">
        <v>0</v>
      </c>
    </row>
    <row r="91" spans="1:11" ht="15.75" thickBot="1" x14ac:dyDescent="0.3">
      <c r="A91" s="29"/>
      <c r="B91" s="17"/>
      <c r="C91" s="4" t="s">
        <v>14</v>
      </c>
      <c r="D91" s="9">
        <v>0</v>
      </c>
      <c r="E91" s="9">
        <v>0</v>
      </c>
      <c r="F91" s="9">
        <v>0</v>
      </c>
      <c r="G91" s="9">
        <v>0</v>
      </c>
      <c r="H91" s="9">
        <v>0</v>
      </c>
      <c r="I91" s="9">
        <v>0</v>
      </c>
    </row>
    <row r="92" spans="1:11" ht="15.75" thickBot="1" x14ac:dyDescent="0.3">
      <c r="A92" s="29"/>
      <c r="B92" s="17"/>
      <c r="C92" s="4" t="s">
        <v>15</v>
      </c>
      <c r="D92" s="9">
        <v>0</v>
      </c>
      <c r="E92" s="9">
        <v>0</v>
      </c>
      <c r="F92" s="9">
        <v>0</v>
      </c>
      <c r="G92" s="9">
        <v>23</v>
      </c>
      <c r="H92" s="9">
        <v>24</v>
      </c>
      <c r="I92" s="9">
        <v>0</v>
      </c>
    </row>
    <row r="93" spans="1:11" ht="15.75" thickBot="1" x14ac:dyDescent="0.3">
      <c r="A93" s="29"/>
      <c r="B93" s="18"/>
      <c r="C93" s="4" t="s">
        <v>16</v>
      </c>
      <c r="D93" s="9">
        <v>0</v>
      </c>
      <c r="E93" s="9">
        <v>0</v>
      </c>
      <c r="F93" s="9">
        <v>0</v>
      </c>
      <c r="G93" s="9">
        <v>0</v>
      </c>
      <c r="H93" s="9">
        <v>0</v>
      </c>
      <c r="I93" s="9">
        <v>0</v>
      </c>
    </row>
    <row r="94" spans="1:11" ht="15.75" thickBot="1" x14ac:dyDescent="0.3">
      <c r="A94" s="29"/>
      <c r="B94" s="19" t="s">
        <v>17</v>
      </c>
      <c r="C94" s="19"/>
      <c r="D94" s="5">
        <f t="shared" ref="D94:I94" si="12">SUM(D88:D93)</f>
        <v>25</v>
      </c>
      <c r="E94" s="5">
        <f t="shared" si="12"/>
        <v>25</v>
      </c>
      <c r="F94" s="6">
        <f t="shared" si="12"/>
        <v>23</v>
      </c>
      <c r="G94" s="6">
        <f t="shared" si="12"/>
        <v>46</v>
      </c>
      <c r="H94" s="6">
        <f t="shared" si="12"/>
        <v>24</v>
      </c>
      <c r="I94" s="6">
        <f t="shared" si="12"/>
        <v>0</v>
      </c>
      <c r="K94" s="8"/>
    </row>
    <row r="95" spans="1:11" ht="15" customHeight="1" thickBot="1" x14ac:dyDescent="0.3">
      <c r="A95" s="29"/>
      <c r="B95" s="16" t="s">
        <v>29</v>
      </c>
      <c r="C95" s="4" t="s">
        <v>11</v>
      </c>
      <c r="D95" s="9">
        <v>0</v>
      </c>
      <c r="E95" s="9">
        <v>0</v>
      </c>
      <c r="F95" s="9">
        <v>0</v>
      </c>
      <c r="G95" s="9">
        <v>0</v>
      </c>
      <c r="H95" s="9">
        <v>0</v>
      </c>
      <c r="I95" s="9">
        <v>0</v>
      </c>
    </row>
    <row r="96" spans="1:11" ht="15.75" thickBot="1" x14ac:dyDescent="0.3">
      <c r="A96" s="29"/>
      <c r="B96" s="17"/>
      <c r="C96" s="4" t="s">
        <v>12</v>
      </c>
      <c r="D96" s="9">
        <v>25</v>
      </c>
      <c r="E96" s="9">
        <v>24</v>
      </c>
      <c r="F96" s="9">
        <v>24</v>
      </c>
      <c r="G96" s="9">
        <v>0</v>
      </c>
      <c r="H96" s="9">
        <v>0</v>
      </c>
      <c r="I96" s="9">
        <v>0</v>
      </c>
    </row>
    <row r="97" spans="1:11" ht="15.75" thickBot="1" x14ac:dyDescent="0.3">
      <c r="A97" s="29"/>
      <c r="B97" s="17"/>
      <c r="C97" s="4" t="s">
        <v>13</v>
      </c>
      <c r="D97" s="9">
        <v>0</v>
      </c>
      <c r="E97" s="9">
        <v>0</v>
      </c>
      <c r="F97" s="9">
        <v>0</v>
      </c>
      <c r="G97" s="9">
        <v>0</v>
      </c>
      <c r="H97" s="9">
        <v>0</v>
      </c>
      <c r="I97" s="9">
        <v>0</v>
      </c>
    </row>
    <row r="98" spans="1:11" ht="15.75" thickBot="1" x14ac:dyDescent="0.3">
      <c r="A98" s="29"/>
      <c r="B98" s="17"/>
      <c r="C98" s="4" t="s">
        <v>14</v>
      </c>
      <c r="D98" s="9">
        <v>0</v>
      </c>
      <c r="E98" s="9">
        <v>0</v>
      </c>
      <c r="F98" s="9">
        <v>0</v>
      </c>
      <c r="G98" s="9">
        <v>0</v>
      </c>
      <c r="H98" s="9">
        <v>0</v>
      </c>
      <c r="I98" s="9">
        <v>0</v>
      </c>
    </row>
    <row r="99" spans="1:11" ht="15.75" thickBot="1" x14ac:dyDescent="0.3">
      <c r="A99" s="29"/>
      <c r="B99" s="17"/>
      <c r="C99" s="4" t="s">
        <v>15</v>
      </c>
      <c r="D99" s="9">
        <v>0</v>
      </c>
      <c r="E99" s="9">
        <v>0</v>
      </c>
      <c r="F99" s="9">
        <v>0</v>
      </c>
      <c r="G99" s="9">
        <v>0</v>
      </c>
      <c r="H99" s="9">
        <v>0</v>
      </c>
      <c r="I99" s="9">
        <v>0</v>
      </c>
    </row>
    <row r="100" spans="1:11" ht="15.75" thickBot="1" x14ac:dyDescent="0.3">
      <c r="A100" s="29"/>
      <c r="B100" s="18"/>
      <c r="C100" s="4" t="s">
        <v>16</v>
      </c>
      <c r="D100" s="9">
        <v>0</v>
      </c>
      <c r="E100" s="9">
        <v>0</v>
      </c>
      <c r="F100" s="9">
        <v>0</v>
      </c>
      <c r="G100" s="9">
        <v>0</v>
      </c>
      <c r="H100" s="9">
        <v>0</v>
      </c>
      <c r="I100" s="9">
        <v>0</v>
      </c>
    </row>
    <row r="101" spans="1:11" ht="15.75" thickBot="1" x14ac:dyDescent="0.3">
      <c r="A101" s="29"/>
      <c r="B101" s="19" t="s">
        <v>17</v>
      </c>
      <c r="C101" s="19"/>
      <c r="D101" s="5">
        <f t="shared" ref="D101:I101" si="13">SUM(D95:D100)</f>
        <v>25</v>
      </c>
      <c r="E101" s="5">
        <f t="shared" si="13"/>
        <v>24</v>
      </c>
      <c r="F101" s="6">
        <f t="shared" si="13"/>
        <v>24</v>
      </c>
      <c r="G101" s="6">
        <f t="shared" si="13"/>
        <v>0</v>
      </c>
      <c r="H101" s="6">
        <f t="shared" si="13"/>
        <v>0</v>
      </c>
      <c r="I101" s="6">
        <f t="shared" si="13"/>
        <v>0</v>
      </c>
      <c r="K101" s="8"/>
    </row>
    <row r="102" spans="1:11" ht="15" customHeight="1" thickBot="1" x14ac:dyDescent="0.3">
      <c r="A102" s="29"/>
      <c r="B102" s="16" t="s">
        <v>30</v>
      </c>
      <c r="C102" s="4" t="s">
        <v>11</v>
      </c>
      <c r="D102" s="9">
        <v>0</v>
      </c>
      <c r="E102" s="9">
        <v>0</v>
      </c>
      <c r="F102" s="9">
        <v>0</v>
      </c>
      <c r="G102" s="9">
        <v>0</v>
      </c>
      <c r="H102" s="9">
        <v>0</v>
      </c>
      <c r="I102" s="9">
        <v>0</v>
      </c>
    </row>
    <row r="103" spans="1:11" ht="15.75" thickBot="1" x14ac:dyDescent="0.3">
      <c r="A103" s="29"/>
      <c r="B103" s="17"/>
      <c r="C103" s="4" t="s">
        <v>12</v>
      </c>
      <c r="D103" s="9">
        <v>0</v>
      </c>
      <c r="E103" s="9">
        <v>0</v>
      </c>
      <c r="F103" s="9">
        <v>0</v>
      </c>
      <c r="G103" s="9">
        <v>24</v>
      </c>
      <c r="H103" s="9">
        <v>0</v>
      </c>
      <c r="I103" s="9">
        <v>0</v>
      </c>
    </row>
    <row r="104" spans="1:11" ht="15.75" thickBot="1" x14ac:dyDescent="0.3">
      <c r="A104" s="29"/>
      <c r="B104" s="17"/>
      <c r="C104" s="4" t="s">
        <v>13</v>
      </c>
      <c r="D104" s="9">
        <v>0</v>
      </c>
      <c r="E104" s="9">
        <v>0</v>
      </c>
      <c r="F104" s="9">
        <v>0</v>
      </c>
      <c r="G104" s="9">
        <v>0</v>
      </c>
      <c r="H104" s="9">
        <v>0</v>
      </c>
      <c r="I104" s="9">
        <v>0</v>
      </c>
    </row>
    <row r="105" spans="1:11" ht="15.75" thickBot="1" x14ac:dyDescent="0.3">
      <c r="A105" s="29"/>
      <c r="B105" s="17"/>
      <c r="C105" s="4" t="s">
        <v>14</v>
      </c>
      <c r="D105" s="9">
        <v>0</v>
      </c>
      <c r="E105" s="9">
        <v>0</v>
      </c>
      <c r="F105" s="9">
        <v>0</v>
      </c>
      <c r="G105" s="9">
        <v>0</v>
      </c>
      <c r="H105" s="9">
        <v>0</v>
      </c>
      <c r="I105" s="9">
        <v>0</v>
      </c>
    </row>
    <row r="106" spans="1:11" ht="15.75" thickBot="1" x14ac:dyDescent="0.3">
      <c r="A106" s="29"/>
      <c r="B106" s="17"/>
      <c r="C106" s="4" t="s">
        <v>15</v>
      </c>
      <c r="D106" s="9">
        <v>0</v>
      </c>
      <c r="E106" s="9">
        <v>0</v>
      </c>
      <c r="F106" s="9">
        <v>0</v>
      </c>
      <c r="G106" s="9">
        <v>0</v>
      </c>
      <c r="H106" s="9">
        <v>0</v>
      </c>
      <c r="I106" s="9">
        <v>0</v>
      </c>
    </row>
    <row r="107" spans="1:11" ht="15.75" thickBot="1" x14ac:dyDescent="0.3">
      <c r="A107" s="29"/>
      <c r="B107" s="18"/>
      <c r="C107" s="4" t="s">
        <v>16</v>
      </c>
      <c r="D107" s="9">
        <v>0</v>
      </c>
      <c r="E107" s="9">
        <v>0</v>
      </c>
      <c r="F107" s="9">
        <v>0</v>
      </c>
      <c r="G107" s="9">
        <v>0</v>
      </c>
      <c r="H107" s="9">
        <v>0</v>
      </c>
      <c r="I107" s="9">
        <v>0</v>
      </c>
    </row>
    <row r="108" spans="1:11" ht="15.75" thickBot="1" x14ac:dyDescent="0.3">
      <c r="A108" s="29"/>
      <c r="B108" s="19" t="s">
        <v>17</v>
      </c>
      <c r="C108" s="19"/>
      <c r="D108" s="5">
        <f t="shared" ref="D108:I108" si="14">SUM(D102:D107)</f>
        <v>0</v>
      </c>
      <c r="E108" s="5">
        <f t="shared" si="14"/>
        <v>0</v>
      </c>
      <c r="F108" s="6">
        <f t="shared" si="14"/>
        <v>0</v>
      </c>
      <c r="G108" s="6">
        <f t="shared" si="14"/>
        <v>24</v>
      </c>
      <c r="H108" s="6">
        <f t="shared" si="14"/>
        <v>0</v>
      </c>
      <c r="I108" s="6">
        <f t="shared" si="14"/>
        <v>0</v>
      </c>
      <c r="K108" s="8"/>
    </row>
    <row r="109" spans="1:11" ht="15" customHeight="1" thickBot="1" x14ac:dyDescent="0.3">
      <c r="A109" s="29"/>
      <c r="B109" s="16" t="s">
        <v>31</v>
      </c>
      <c r="C109" s="4" t="s">
        <v>11</v>
      </c>
      <c r="D109" s="9">
        <v>25</v>
      </c>
      <c r="E109" s="9">
        <v>25</v>
      </c>
      <c r="F109" s="9">
        <v>22</v>
      </c>
      <c r="G109" s="9">
        <v>23</v>
      </c>
      <c r="H109" s="9">
        <v>0</v>
      </c>
      <c r="I109" s="9">
        <v>0</v>
      </c>
    </row>
    <row r="110" spans="1:11" ht="15.75" thickBot="1" x14ac:dyDescent="0.3">
      <c r="A110" s="29"/>
      <c r="B110" s="17"/>
      <c r="C110" s="4" t="s">
        <v>12</v>
      </c>
      <c r="D110" s="9">
        <v>0</v>
      </c>
      <c r="E110" s="9">
        <v>0</v>
      </c>
      <c r="F110" s="9">
        <v>0</v>
      </c>
      <c r="G110" s="9">
        <v>0</v>
      </c>
      <c r="H110" s="9">
        <v>0</v>
      </c>
      <c r="I110" s="9">
        <v>0</v>
      </c>
    </row>
    <row r="111" spans="1:11" ht="15.75" thickBot="1" x14ac:dyDescent="0.3">
      <c r="A111" s="29"/>
      <c r="B111" s="17"/>
      <c r="C111" s="4" t="s">
        <v>13</v>
      </c>
      <c r="D111" s="9">
        <v>0</v>
      </c>
      <c r="E111" s="9">
        <v>0</v>
      </c>
      <c r="F111" s="9">
        <v>0</v>
      </c>
      <c r="G111" s="9">
        <v>0</v>
      </c>
      <c r="H111" s="9">
        <v>0</v>
      </c>
      <c r="I111" s="9">
        <v>0</v>
      </c>
    </row>
    <row r="112" spans="1:11" ht="15.75" thickBot="1" x14ac:dyDescent="0.3">
      <c r="A112" s="29"/>
      <c r="B112" s="17"/>
      <c r="C112" s="4" t="s">
        <v>14</v>
      </c>
      <c r="D112" s="9">
        <v>0</v>
      </c>
      <c r="E112" s="9">
        <v>0</v>
      </c>
      <c r="F112" s="9">
        <v>0</v>
      </c>
      <c r="G112" s="9">
        <v>0</v>
      </c>
      <c r="H112" s="9">
        <v>0</v>
      </c>
      <c r="I112" s="9">
        <v>0</v>
      </c>
    </row>
    <row r="113" spans="1:11" ht="15.75" thickBot="1" x14ac:dyDescent="0.3">
      <c r="A113" s="29"/>
      <c r="B113" s="17"/>
      <c r="C113" s="4" t="s">
        <v>15</v>
      </c>
      <c r="D113" s="9">
        <v>0</v>
      </c>
      <c r="E113" s="9">
        <v>0</v>
      </c>
      <c r="F113" s="9">
        <v>0</v>
      </c>
      <c r="G113" s="9">
        <v>0</v>
      </c>
      <c r="H113" s="9">
        <v>0</v>
      </c>
      <c r="I113" s="9">
        <v>0</v>
      </c>
    </row>
    <row r="114" spans="1:11" ht="15.75" thickBot="1" x14ac:dyDescent="0.3">
      <c r="A114" s="29"/>
      <c r="B114" s="18"/>
      <c r="C114" s="4" t="s">
        <v>16</v>
      </c>
      <c r="D114" s="9">
        <v>0</v>
      </c>
      <c r="E114" s="9">
        <v>0</v>
      </c>
      <c r="F114" s="9">
        <v>0</v>
      </c>
      <c r="G114" s="9">
        <v>0</v>
      </c>
      <c r="H114" s="9">
        <v>0</v>
      </c>
      <c r="I114" s="9">
        <v>0</v>
      </c>
    </row>
    <row r="115" spans="1:11" ht="15.75" thickBot="1" x14ac:dyDescent="0.3">
      <c r="A115" s="29"/>
      <c r="B115" s="19" t="s">
        <v>17</v>
      </c>
      <c r="C115" s="19"/>
      <c r="D115" s="5">
        <f t="shared" ref="D115:I115" si="15">SUM(D109:D114)</f>
        <v>25</v>
      </c>
      <c r="E115" s="5">
        <f t="shared" si="15"/>
        <v>25</v>
      </c>
      <c r="F115" s="6">
        <f t="shared" si="15"/>
        <v>22</v>
      </c>
      <c r="G115" s="6">
        <f t="shared" si="15"/>
        <v>23</v>
      </c>
      <c r="H115" s="6">
        <f t="shared" si="15"/>
        <v>0</v>
      </c>
      <c r="I115" s="6">
        <f t="shared" si="15"/>
        <v>0</v>
      </c>
      <c r="K115" s="8"/>
    </row>
    <row r="116" spans="1:11" ht="15" customHeight="1" thickBot="1" x14ac:dyDescent="0.3">
      <c r="A116" s="29"/>
      <c r="B116" s="16" t="s">
        <v>32</v>
      </c>
      <c r="C116" s="4" t="s">
        <v>11</v>
      </c>
      <c r="D116" s="9">
        <v>0</v>
      </c>
      <c r="E116" s="9">
        <v>0</v>
      </c>
      <c r="F116" s="9">
        <v>0</v>
      </c>
      <c r="G116" s="9">
        <v>0</v>
      </c>
      <c r="H116" s="9">
        <v>0</v>
      </c>
      <c r="I116" s="9">
        <v>0</v>
      </c>
    </row>
    <row r="117" spans="1:11" ht="15.75" thickBot="1" x14ac:dyDescent="0.3">
      <c r="A117" s="29"/>
      <c r="B117" s="17"/>
      <c r="C117" s="4" t="s">
        <v>12</v>
      </c>
      <c r="D117" s="9">
        <v>0</v>
      </c>
      <c r="E117" s="9">
        <v>15</v>
      </c>
      <c r="F117" s="9">
        <v>23</v>
      </c>
      <c r="G117" s="9">
        <v>14</v>
      </c>
      <c r="H117" s="9">
        <v>0</v>
      </c>
      <c r="I117" s="9">
        <v>0</v>
      </c>
    </row>
    <row r="118" spans="1:11" ht="15.75" thickBot="1" x14ac:dyDescent="0.3">
      <c r="A118" s="29"/>
      <c r="B118" s="17"/>
      <c r="C118" s="4" t="s">
        <v>13</v>
      </c>
      <c r="D118" s="9">
        <v>0</v>
      </c>
      <c r="E118" s="9">
        <v>0</v>
      </c>
      <c r="F118" s="9">
        <v>0</v>
      </c>
      <c r="G118" s="9">
        <v>0</v>
      </c>
      <c r="H118" s="9">
        <v>0</v>
      </c>
      <c r="I118" s="9">
        <v>0</v>
      </c>
    </row>
    <row r="119" spans="1:11" ht="15.75" thickBot="1" x14ac:dyDescent="0.3">
      <c r="A119" s="29"/>
      <c r="B119" s="17"/>
      <c r="C119" s="4" t="s">
        <v>14</v>
      </c>
      <c r="D119" s="9">
        <v>0</v>
      </c>
      <c r="E119" s="9">
        <v>0</v>
      </c>
      <c r="F119" s="9">
        <v>0</v>
      </c>
      <c r="G119" s="9">
        <v>0</v>
      </c>
      <c r="H119" s="9">
        <v>0</v>
      </c>
      <c r="I119" s="9">
        <v>0</v>
      </c>
    </row>
    <row r="120" spans="1:11" ht="15.75" thickBot="1" x14ac:dyDescent="0.3">
      <c r="A120" s="29"/>
      <c r="B120" s="17"/>
      <c r="C120" s="4" t="s">
        <v>15</v>
      </c>
      <c r="D120" s="9">
        <v>0</v>
      </c>
      <c r="E120" s="9">
        <v>0</v>
      </c>
      <c r="F120" s="9">
        <v>0</v>
      </c>
      <c r="G120" s="9">
        <v>0</v>
      </c>
      <c r="H120" s="9">
        <v>0</v>
      </c>
      <c r="I120" s="9">
        <v>0</v>
      </c>
    </row>
    <row r="121" spans="1:11" ht="15.75" thickBot="1" x14ac:dyDescent="0.3">
      <c r="A121" s="29"/>
      <c r="B121" s="18"/>
      <c r="C121" s="4" t="s">
        <v>16</v>
      </c>
      <c r="D121" s="9">
        <v>0</v>
      </c>
      <c r="E121" s="9">
        <v>0</v>
      </c>
      <c r="F121" s="9">
        <v>0</v>
      </c>
      <c r="G121" s="9">
        <v>0</v>
      </c>
      <c r="H121" s="9">
        <v>0</v>
      </c>
      <c r="I121" s="9">
        <v>0</v>
      </c>
    </row>
    <row r="122" spans="1:11" ht="15.75" thickBot="1" x14ac:dyDescent="0.3">
      <c r="A122" s="29"/>
      <c r="B122" s="19" t="s">
        <v>17</v>
      </c>
      <c r="C122" s="19"/>
      <c r="D122" s="5">
        <f t="shared" ref="D122:I122" si="16">SUM(D116:D121)</f>
        <v>0</v>
      </c>
      <c r="E122" s="5">
        <f t="shared" si="16"/>
        <v>15</v>
      </c>
      <c r="F122" s="6">
        <f t="shared" si="16"/>
        <v>23</v>
      </c>
      <c r="G122" s="6">
        <f t="shared" si="16"/>
        <v>14</v>
      </c>
      <c r="H122" s="6">
        <f t="shared" si="16"/>
        <v>0</v>
      </c>
      <c r="I122" s="6">
        <f t="shared" si="16"/>
        <v>0</v>
      </c>
      <c r="K122" s="8"/>
    </row>
    <row r="123" spans="1:11" ht="15" customHeight="1" thickBot="1" x14ac:dyDescent="0.3">
      <c r="A123" s="29"/>
      <c r="B123" s="16" t="s">
        <v>33</v>
      </c>
      <c r="C123" s="4" t="s">
        <v>11</v>
      </c>
      <c r="D123" s="9">
        <v>25</v>
      </c>
      <c r="E123" s="9">
        <v>0</v>
      </c>
      <c r="F123" s="9">
        <v>0</v>
      </c>
      <c r="G123" s="9">
        <v>0</v>
      </c>
      <c r="H123" s="9">
        <v>0</v>
      </c>
      <c r="I123" s="9">
        <v>0</v>
      </c>
    </row>
    <row r="124" spans="1:11" ht="15.75" thickBot="1" x14ac:dyDescent="0.3">
      <c r="A124" s="29"/>
      <c r="B124" s="17"/>
      <c r="C124" s="4" t="s">
        <v>12</v>
      </c>
      <c r="D124" s="9">
        <v>0</v>
      </c>
      <c r="E124" s="9">
        <v>0</v>
      </c>
      <c r="F124" s="9">
        <v>0</v>
      </c>
      <c r="G124" s="9">
        <v>0</v>
      </c>
      <c r="H124" s="9">
        <v>0</v>
      </c>
      <c r="I124" s="9">
        <v>0</v>
      </c>
    </row>
    <row r="125" spans="1:11" ht="15.75" thickBot="1" x14ac:dyDescent="0.3">
      <c r="A125" s="29"/>
      <c r="B125" s="17"/>
      <c r="C125" s="4" t="s">
        <v>13</v>
      </c>
      <c r="D125" s="9">
        <v>0</v>
      </c>
      <c r="E125" s="9">
        <v>0</v>
      </c>
      <c r="F125" s="9">
        <v>0</v>
      </c>
      <c r="G125" s="9">
        <v>0</v>
      </c>
      <c r="H125" s="9">
        <v>0</v>
      </c>
      <c r="I125" s="9">
        <v>0</v>
      </c>
    </row>
    <row r="126" spans="1:11" ht="15.75" thickBot="1" x14ac:dyDescent="0.3">
      <c r="A126" s="29"/>
      <c r="B126" s="17"/>
      <c r="C126" s="4" t="s">
        <v>14</v>
      </c>
      <c r="D126" s="9">
        <v>0</v>
      </c>
      <c r="E126" s="9">
        <v>0</v>
      </c>
      <c r="F126" s="9">
        <v>0</v>
      </c>
      <c r="G126" s="9">
        <v>0</v>
      </c>
      <c r="H126" s="9">
        <v>0</v>
      </c>
      <c r="I126" s="9">
        <v>0</v>
      </c>
    </row>
    <row r="127" spans="1:11" ht="15.75" thickBot="1" x14ac:dyDescent="0.3">
      <c r="A127" s="29"/>
      <c r="B127" s="17"/>
      <c r="C127" s="4" t="s">
        <v>15</v>
      </c>
      <c r="D127" s="9">
        <v>0</v>
      </c>
      <c r="E127" s="9">
        <v>0</v>
      </c>
      <c r="F127" s="9">
        <v>0</v>
      </c>
      <c r="G127" s="9">
        <v>0</v>
      </c>
      <c r="H127" s="9">
        <v>0</v>
      </c>
      <c r="I127" s="9">
        <v>0</v>
      </c>
    </row>
    <row r="128" spans="1:11" ht="15.75" thickBot="1" x14ac:dyDescent="0.3">
      <c r="A128" s="29"/>
      <c r="B128" s="18"/>
      <c r="C128" s="4" t="s">
        <v>16</v>
      </c>
      <c r="D128" s="9">
        <v>0</v>
      </c>
      <c r="E128" s="9">
        <v>0</v>
      </c>
      <c r="F128" s="9">
        <v>0</v>
      </c>
      <c r="G128" s="9">
        <v>0</v>
      </c>
      <c r="H128" s="9">
        <v>0</v>
      </c>
      <c r="I128" s="9">
        <v>0</v>
      </c>
    </row>
    <row r="129" spans="1:11" ht="15.75" thickBot="1" x14ac:dyDescent="0.3">
      <c r="A129" s="29"/>
      <c r="B129" s="19" t="s">
        <v>17</v>
      </c>
      <c r="C129" s="19"/>
      <c r="D129" s="5">
        <f t="shared" ref="D129:I129" si="17">SUM(D123:D128)</f>
        <v>25</v>
      </c>
      <c r="E129" s="5">
        <f t="shared" si="17"/>
        <v>0</v>
      </c>
      <c r="F129" s="6">
        <f t="shared" si="17"/>
        <v>0</v>
      </c>
      <c r="G129" s="6">
        <f t="shared" si="17"/>
        <v>0</v>
      </c>
      <c r="H129" s="6">
        <f t="shared" si="17"/>
        <v>0</v>
      </c>
      <c r="I129" s="6">
        <f t="shared" si="17"/>
        <v>0</v>
      </c>
      <c r="K129" s="8"/>
    </row>
    <row r="130" spans="1:11" ht="15" customHeight="1" thickBot="1" x14ac:dyDescent="0.3">
      <c r="A130" s="29"/>
      <c r="B130" s="16" t="s">
        <v>34</v>
      </c>
      <c r="C130" s="4" t="s">
        <v>11</v>
      </c>
      <c r="D130" s="9">
        <v>0</v>
      </c>
      <c r="E130" s="9">
        <v>0</v>
      </c>
      <c r="F130" s="9">
        <v>0</v>
      </c>
      <c r="G130" s="9">
        <v>0</v>
      </c>
      <c r="H130" s="9">
        <v>17</v>
      </c>
      <c r="I130" s="9">
        <v>0</v>
      </c>
    </row>
    <row r="131" spans="1:11" ht="15.75" thickBot="1" x14ac:dyDescent="0.3">
      <c r="A131" s="29"/>
      <c r="B131" s="17"/>
      <c r="C131" s="4" t="s">
        <v>12</v>
      </c>
      <c r="D131" s="9">
        <v>0</v>
      </c>
      <c r="E131" s="9">
        <v>0</v>
      </c>
      <c r="F131" s="9">
        <v>0</v>
      </c>
      <c r="G131" s="9">
        <v>0</v>
      </c>
      <c r="H131" s="9">
        <v>0</v>
      </c>
      <c r="I131" s="9">
        <v>0</v>
      </c>
    </row>
    <row r="132" spans="1:11" ht="15.75" thickBot="1" x14ac:dyDescent="0.3">
      <c r="A132" s="29"/>
      <c r="B132" s="17"/>
      <c r="C132" s="4" t="s">
        <v>13</v>
      </c>
      <c r="D132" s="9">
        <v>0</v>
      </c>
      <c r="E132" s="9">
        <v>0</v>
      </c>
      <c r="F132" s="9">
        <v>0</v>
      </c>
      <c r="G132" s="9">
        <v>0</v>
      </c>
      <c r="H132" s="9">
        <v>0</v>
      </c>
      <c r="I132" s="9">
        <v>0</v>
      </c>
    </row>
    <row r="133" spans="1:11" ht="15.75" thickBot="1" x14ac:dyDescent="0.3">
      <c r="A133" s="29"/>
      <c r="B133" s="17"/>
      <c r="C133" s="4" t="s">
        <v>14</v>
      </c>
      <c r="D133" s="9">
        <v>0</v>
      </c>
      <c r="E133" s="9">
        <v>0</v>
      </c>
      <c r="F133" s="9">
        <v>0</v>
      </c>
      <c r="G133" s="9">
        <v>0</v>
      </c>
      <c r="H133" s="9">
        <v>0</v>
      </c>
      <c r="I133" s="9">
        <v>0</v>
      </c>
    </row>
    <row r="134" spans="1:11" ht="15.75" thickBot="1" x14ac:dyDescent="0.3">
      <c r="A134" s="29"/>
      <c r="B134" s="17"/>
      <c r="C134" s="4" t="s">
        <v>15</v>
      </c>
      <c r="D134" s="9">
        <v>0</v>
      </c>
      <c r="E134" s="9">
        <v>0</v>
      </c>
      <c r="F134" s="9">
        <v>0</v>
      </c>
      <c r="G134" s="9">
        <v>0</v>
      </c>
      <c r="H134" s="9">
        <v>0</v>
      </c>
      <c r="I134" s="9">
        <v>0</v>
      </c>
    </row>
    <row r="135" spans="1:11" ht="15.75" thickBot="1" x14ac:dyDescent="0.3">
      <c r="A135" s="29"/>
      <c r="B135" s="18"/>
      <c r="C135" s="4" t="s">
        <v>16</v>
      </c>
      <c r="D135" s="9">
        <v>0</v>
      </c>
      <c r="E135" s="9">
        <v>0</v>
      </c>
      <c r="F135" s="9">
        <v>0</v>
      </c>
      <c r="G135" s="9">
        <v>0</v>
      </c>
      <c r="H135" s="9">
        <v>0</v>
      </c>
      <c r="I135" s="9">
        <v>0</v>
      </c>
    </row>
    <row r="136" spans="1:11" ht="15.75" thickBot="1" x14ac:dyDescent="0.3">
      <c r="A136" s="29"/>
      <c r="B136" s="19" t="s">
        <v>17</v>
      </c>
      <c r="C136" s="19"/>
      <c r="D136" s="5">
        <f t="shared" ref="D136:I136" si="18">SUM(D130:D135)</f>
        <v>0</v>
      </c>
      <c r="E136" s="5">
        <f t="shared" si="18"/>
        <v>0</v>
      </c>
      <c r="F136" s="6">
        <f t="shared" si="18"/>
        <v>0</v>
      </c>
      <c r="G136" s="6">
        <f t="shared" si="18"/>
        <v>0</v>
      </c>
      <c r="H136" s="6">
        <f t="shared" si="18"/>
        <v>17</v>
      </c>
      <c r="I136" s="6">
        <f t="shared" si="18"/>
        <v>0</v>
      </c>
      <c r="K136" s="8"/>
    </row>
    <row r="137" spans="1:11" ht="15" customHeight="1" thickBot="1" x14ac:dyDescent="0.3">
      <c r="A137" s="29"/>
      <c r="B137" s="16" t="s">
        <v>35</v>
      </c>
      <c r="C137" s="4" t="s">
        <v>11</v>
      </c>
      <c r="D137" s="9">
        <v>12</v>
      </c>
      <c r="E137" s="9">
        <v>9</v>
      </c>
      <c r="F137" s="9">
        <v>0</v>
      </c>
      <c r="G137" s="9">
        <v>0</v>
      </c>
      <c r="H137" s="9">
        <v>0</v>
      </c>
      <c r="I137" s="9">
        <v>0</v>
      </c>
    </row>
    <row r="138" spans="1:11" ht="15.75" thickBot="1" x14ac:dyDescent="0.3">
      <c r="A138" s="29"/>
      <c r="B138" s="17"/>
      <c r="C138" s="4" t="s">
        <v>12</v>
      </c>
      <c r="D138" s="9">
        <v>0</v>
      </c>
      <c r="E138" s="9">
        <v>0</v>
      </c>
      <c r="F138" s="9">
        <v>0</v>
      </c>
      <c r="G138" s="9">
        <v>0</v>
      </c>
      <c r="H138" s="9">
        <v>0</v>
      </c>
      <c r="I138" s="9">
        <v>0</v>
      </c>
    </row>
    <row r="139" spans="1:11" ht="15.75" thickBot="1" x14ac:dyDescent="0.3">
      <c r="A139" s="29"/>
      <c r="B139" s="17"/>
      <c r="C139" s="4" t="s">
        <v>13</v>
      </c>
      <c r="D139" s="9">
        <v>0</v>
      </c>
      <c r="E139" s="9">
        <v>0</v>
      </c>
      <c r="F139" s="9">
        <v>0</v>
      </c>
      <c r="G139" s="9">
        <v>0</v>
      </c>
      <c r="H139" s="9">
        <v>0</v>
      </c>
      <c r="I139" s="9">
        <v>0</v>
      </c>
    </row>
    <row r="140" spans="1:11" ht="15.75" thickBot="1" x14ac:dyDescent="0.3">
      <c r="A140" s="29"/>
      <c r="B140" s="17"/>
      <c r="C140" s="4" t="s">
        <v>14</v>
      </c>
      <c r="D140" s="9">
        <v>0</v>
      </c>
      <c r="E140" s="9">
        <v>0</v>
      </c>
      <c r="F140" s="9">
        <v>0</v>
      </c>
      <c r="G140" s="9">
        <v>0</v>
      </c>
      <c r="H140" s="9">
        <v>0</v>
      </c>
      <c r="I140" s="9">
        <v>0</v>
      </c>
    </row>
    <row r="141" spans="1:11" ht="15.75" thickBot="1" x14ac:dyDescent="0.3">
      <c r="A141" s="29"/>
      <c r="B141" s="17"/>
      <c r="C141" s="4" t="s">
        <v>15</v>
      </c>
      <c r="D141" s="9">
        <v>0</v>
      </c>
      <c r="E141" s="9">
        <v>0</v>
      </c>
      <c r="F141" s="9">
        <v>0</v>
      </c>
      <c r="G141" s="9">
        <v>0</v>
      </c>
      <c r="H141" s="9">
        <v>0</v>
      </c>
      <c r="I141" s="9">
        <v>0</v>
      </c>
    </row>
    <row r="142" spans="1:11" ht="15.75" thickBot="1" x14ac:dyDescent="0.3">
      <c r="A142" s="29"/>
      <c r="B142" s="18"/>
      <c r="C142" s="4" t="s">
        <v>16</v>
      </c>
      <c r="D142" s="9">
        <v>0</v>
      </c>
      <c r="E142" s="9">
        <v>0</v>
      </c>
      <c r="F142" s="9">
        <v>0</v>
      </c>
      <c r="G142" s="9">
        <v>0</v>
      </c>
      <c r="H142" s="9">
        <v>0</v>
      </c>
      <c r="I142" s="9">
        <v>0</v>
      </c>
    </row>
    <row r="143" spans="1:11" ht="15.75" thickBot="1" x14ac:dyDescent="0.3">
      <c r="A143" s="29"/>
      <c r="B143" s="19" t="s">
        <v>17</v>
      </c>
      <c r="C143" s="19"/>
      <c r="D143" s="5">
        <f t="shared" ref="D143:I143" si="19">SUM(D137:D142)</f>
        <v>12</v>
      </c>
      <c r="E143" s="5">
        <f t="shared" si="19"/>
        <v>9</v>
      </c>
      <c r="F143" s="6">
        <f t="shared" si="19"/>
        <v>0</v>
      </c>
      <c r="G143" s="6">
        <f t="shared" si="19"/>
        <v>0</v>
      </c>
      <c r="H143" s="6">
        <f t="shared" si="19"/>
        <v>0</v>
      </c>
      <c r="I143" s="6">
        <f t="shared" si="19"/>
        <v>0</v>
      </c>
      <c r="J143" s="8"/>
      <c r="K143" s="8"/>
    </row>
    <row r="144" spans="1:11" ht="15.75" thickBot="1" x14ac:dyDescent="0.3">
      <c r="A144" s="30"/>
      <c r="B144" s="31" t="s">
        <v>18</v>
      </c>
      <c r="C144" s="31"/>
      <c r="D144" s="7">
        <f>D10+D17+D24+D31+D38+D45+D52+D59+D66+D73+D80+D87+D94+D101+D108+D115+D122+D129+D136+D143</f>
        <v>475</v>
      </c>
      <c r="E144" s="7">
        <f t="shared" ref="E144:I144" si="20">E143+E80+E38+E31+E17+E10+E129+E122+E115+E108+E101+E94+E87+E59+E52+E45+E24+E136</f>
        <v>401</v>
      </c>
      <c r="F144" s="7">
        <f t="shared" si="20"/>
        <v>410</v>
      </c>
      <c r="G144" s="7">
        <f t="shared" si="20"/>
        <v>229</v>
      </c>
      <c r="H144" s="7">
        <f t="shared" si="20"/>
        <v>66</v>
      </c>
      <c r="I144" s="7">
        <f t="shared" si="20"/>
        <v>18</v>
      </c>
      <c r="J144" s="7">
        <f>SUM(D144:I144)</f>
        <v>1599</v>
      </c>
      <c r="K144" s="8"/>
    </row>
  </sheetData>
  <mergeCells count="44">
    <mergeCell ref="B109:B114"/>
    <mergeCell ref="B115:C115"/>
    <mergeCell ref="B88:B93"/>
    <mergeCell ref="B94:C94"/>
    <mergeCell ref="B95:B100"/>
    <mergeCell ref="B101:C101"/>
    <mergeCell ref="B102:B107"/>
    <mergeCell ref="D2:I2"/>
    <mergeCell ref="B4:B9"/>
    <mergeCell ref="A4:A144"/>
    <mergeCell ref="B137:B142"/>
    <mergeCell ref="B143:C143"/>
    <mergeCell ref="B144:C144"/>
    <mergeCell ref="B136:C136"/>
    <mergeCell ref="B122:C122"/>
    <mergeCell ref="B123:B128"/>
    <mergeCell ref="B129:C129"/>
    <mergeCell ref="B39:B44"/>
    <mergeCell ref="B116:B121"/>
    <mergeCell ref="B80:C80"/>
    <mergeCell ref="B81:B86"/>
    <mergeCell ref="B87:C87"/>
    <mergeCell ref="B108:C108"/>
    <mergeCell ref="B52:C52"/>
    <mergeCell ref="B53:B58"/>
    <mergeCell ref="A2:A3"/>
    <mergeCell ref="B2:B3"/>
    <mergeCell ref="C2:C3"/>
    <mergeCell ref="B60:B65"/>
    <mergeCell ref="B67:B72"/>
    <mergeCell ref="B130:B135"/>
    <mergeCell ref="B10:C10"/>
    <mergeCell ref="B11:B16"/>
    <mergeCell ref="B17:C17"/>
    <mergeCell ref="B18:B23"/>
    <mergeCell ref="B74:B79"/>
    <mergeCell ref="B24:C24"/>
    <mergeCell ref="B25:B30"/>
    <mergeCell ref="B31:C31"/>
    <mergeCell ref="B32:B37"/>
    <mergeCell ref="B38:C38"/>
    <mergeCell ref="B59:C59"/>
    <mergeCell ref="B45:C45"/>
    <mergeCell ref="B46:B51"/>
  </mergeCells>
  <pageMargins left="0.7" right="0.7" top="0.75" bottom="0.75" header="0.3" footer="0.3"/>
  <pageSetup paperSize="9" scale="99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 на 10 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Баранова Наталья Александровна</dc:creator>
  <cp:lastModifiedBy>Елена Овечкина</cp:lastModifiedBy>
  <cp:lastPrinted>2018-09-05T13:44:30Z</cp:lastPrinted>
  <dcterms:created xsi:type="dcterms:W3CDTF">2015-10-12T15:34:27Z</dcterms:created>
  <dcterms:modified xsi:type="dcterms:W3CDTF">2018-09-05T13:44:56Z</dcterms:modified>
</cp:coreProperties>
</file>